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0\VZ\VZMR\Dodávky pryž. dílů, hadic a příslušenství\část 1. dodávky pryžových dílů\"/>
    </mc:Choice>
  </mc:AlternateContent>
  <xr:revisionPtr revIDLastSave="0" documentId="13_ncr:1_{161629F8-0A79-4871-BAF1-05096913053A}" xr6:coauthVersionLast="45" xr6:coauthVersionMax="45" xr10:uidLastSave="{00000000-0000-0000-0000-000000000000}"/>
  <bookViews>
    <workbookView xWindow="-120" yWindow="-120" windowWidth="29040" windowHeight="15840" xr2:uid="{44B5B8DF-2C95-45C5-9C23-9731147EFC2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27" i="1" l="1"/>
</calcChain>
</file>

<file path=xl/sharedStrings.xml><?xml version="1.0" encoding="utf-8"?>
<sst xmlns="http://schemas.openxmlformats.org/spreadsheetml/2006/main" count="77" uniqueCount="55">
  <si>
    <t>Veřejná zakázka: Dodávky pryžových výrobků, hadic a příslušenství - 1. část Dodávky pryžových dílů</t>
  </si>
  <si>
    <t>Příloha č. 1 - Technická specifikace a ceník</t>
  </si>
  <si>
    <t>Číslo artiklu</t>
  </si>
  <si>
    <t>Název 1</t>
  </si>
  <si>
    <t>Název 2</t>
  </si>
  <si>
    <t>MJ skladová</t>
  </si>
  <si>
    <t>Předpokládané množství MJ na 1 rok</t>
  </si>
  <si>
    <t>Jednotková nabídková cena v Kč bez DPH za MJ</t>
  </si>
  <si>
    <t>Nabídková cena v Kč bez DPH za předpokládané množství</t>
  </si>
  <si>
    <t>DESKA TES. D05X0 SBR 65SH</t>
  </si>
  <si>
    <t>/111205X065SH</t>
  </si>
  <si>
    <t>M2</t>
  </si>
  <si>
    <t>DESKA TES.D05X1 SBR 65SH</t>
  </si>
  <si>
    <t>/111205X165SH</t>
  </si>
  <si>
    <t>DESKA TES.D06X0 SBR 65SH</t>
  </si>
  <si>
    <t>/111206X065SH</t>
  </si>
  <si>
    <t>DORAZ PRYZ. D75-55/M12</t>
  </si>
  <si>
    <t>/TYP E</t>
  </si>
  <si>
    <t>KS</t>
  </si>
  <si>
    <t>GUMA BEZ VL.S- 2</t>
  </si>
  <si>
    <t>/CSN62 2435.03</t>
  </si>
  <si>
    <t>KG</t>
  </si>
  <si>
    <t>GUMA BEZ VL.S- 3</t>
  </si>
  <si>
    <t>S- 3</t>
  </si>
  <si>
    <t>GUMA BEZ VL.S-10</t>
  </si>
  <si>
    <t>S- 10</t>
  </si>
  <si>
    <t>548001546500N</t>
  </si>
  <si>
    <t>GUMMI-SCHWINGMETALLPUFF*</t>
  </si>
  <si>
    <t>/D40X30 FORM D</t>
  </si>
  <si>
    <t>KROUZEK 100 5</t>
  </si>
  <si>
    <t>/CSN02 9281.9</t>
  </si>
  <si>
    <t>KROUZEK 24 2,50</t>
  </si>
  <si>
    <t>/CSN02 9280.2</t>
  </si>
  <si>
    <t>O KROUZEK</t>
  </si>
  <si>
    <t xml:space="preserve"> 6 1</t>
  </si>
  <si>
    <t xml:space="preserve">O KROUZEK </t>
  </si>
  <si>
    <t>13 2.5</t>
  </si>
  <si>
    <t>40 36</t>
  </si>
  <si>
    <t>36 2.5</t>
  </si>
  <si>
    <t>5 1.5 VITON</t>
  </si>
  <si>
    <t>8/5 VITON</t>
  </si>
  <si>
    <t>16 1 NBR</t>
  </si>
  <si>
    <t>18/16 NBR</t>
  </si>
  <si>
    <t>PROFIL HG U25X3.5/21</t>
  </si>
  <si>
    <t>/EPDM 70SH</t>
  </si>
  <si>
    <t>M</t>
  </si>
  <si>
    <t>TESNENI VD 88/77</t>
  </si>
  <si>
    <t>/POLYURETHAN</t>
  </si>
  <si>
    <t>Celková nabídková cena v Kč bez DPH</t>
  </si>
  <si>
    <t>* u červeně označených položek požadujeme prohlášení o shodě dle zákona č. 22/1997 Sb. v platném znění a § 13 nařízení vlády č. 163/2002 Sb. ve znění nařízení vlády č. 312/2005 Sb</t>
  </si>
  <si>
    <t>Identifikační údaje:</t>
  </si>
  <si>
    <t>Název/jméno prodávajícího:</t>
  </si>
  <si>
    <t>IČ:</t>
  </si>
  <si>
    <t>Razítko a podpis osoby oprávněné jednat jménem či za prodávajícího:</t>
  </si>
  <si>
    <t>Rámcová smlouva č. S242/20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</si>
</sst>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1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2" fontId="8" fillId="3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" fillId="0" borderId="0" xfId="0" applyFont="1"/>
    <xf numFmtId="0" fontId="8" fillId="0" borderId="0" xfId="0" applyFont="1"/>
    <xf numFmtId="4" fontId="6" fillId="2" borderId="9" xfId="0" applyNumberFormat="1" applyFont="1" applyFill="1" applyBorder="1" applyAlignment="1">
      <alignment horizontal="center"/>
    </xf>
    <xf numFmtId="4" fontId="6" fillId="0" borderId="0" xfId="0" applyNumberFormat="1" applyFont="1"/>
    <xf numFmtId="0" fontId="10" fillId="0" borderId="0" xfId="0" applyFont="1"/>
    <xf numFmtId="0" fontId="9" fillId="0" borderId="0" xfId="0" applyFont="1"/>
    <xf numFmtId="49" fontId="12" fillId="0" borderId="0" xfId="1" applyNumberFormat="1" applyFont="1" applyAlignment="1">
      <alignment horizontal="center"/>
    </xf>
    <xf numFmtId="49" fontId="12" fillId="0" borderId="11" xfId="1" applyNumberFormat="1" applyFont="1" applyBorder="1" applyAlignment="1">
      <alignment horizontal="left" vertical="center" wrapText="1"/>
    </xf>
    <xf numFmtId="49" fontId="12" fillId="0" borderId="12" xfId="1" applyNumberFormat="1" applyFont="1" applyBorder="1" applyAlignment="1">
      <alignment horizontal="left" vertical="center" wrapText="1"/>
    </xf>
    <xf numFmtId="49" fontId="12" fillId="0" borderId="13" xfId="1" applyNumberFormat="1" applyFont="1" applyBorder="1" applyAlignment="1">
      <alignment horizontal="left" vertical="center" wrapText="1"/>
    </xf>
    <xf numFmtId="0" fontId="13" fillId="3" borderId="11" xfId="1" applyFont="1" applyFill="1" applyBorder="1" applyAlignment="1" applyProtection="1">
      <alignment horizontal="center" vertical="center"/>
      <protection locked="0"/>
    </xf>
    <xf numFmtId="0" fontId="13" fillId="3" borderId="12" xfId="1" applyFont="1" applyFill="1" applyBorder="1" applyAlignment="1" applyProtection="1">
      <alignment horizontal="center" vertical="center"/>
      <protection locked="0"/>
    </xf>
    <xf numFmtId="0" fontId="13" fillId="3" borderId="13" xfId="1" applyFont="1" applyFill="1" applyBorder="1" applyAlignment="1" applyProtection="1">
      <alignment horizontal="center" vertical="center"/>
      <protection locked="0"/>
    </xf>
    <xf numFmtId="1" fontId="3" fillId="0" borderId="0" xfId="1" applyNumberFormat="1" applyFont="1" applyAlignment="1">
      <alignment horizontal="left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49" fontId="11" fillId="0" borderId="10" xfId="1" applyNumberFormat="1" applyFont="1" applyBorder="1" applyAlignment="1">
      <alignment horizontal="left"/>
    </xf>
    <xf numFmtId="49" fontId="12" fillId="0" borderId="11" xfId="1" applyNumberFormat="1" applyFont="1" applyBorder="1" applyAlignment="1">
      <alignment horizontal="left" vertical="center"/>
    </xf>
    <xf numFmtId="49" fontId="12" fillId="0" borderId="12" xfId="1" applyNumberFormat="1" applyFont="1" applyBorder="1" applyAlignment="1">
      <alignment horizontal="left" vertical="center"/>
    </xf>
    <xf numFmtId="49" fontId="12" fillId="0" borderId="13" xfId="1" applyNumberFormat="1" applyFont="1" applyBorder="1" applyAlignment="1">
      <alignment horizontal="left" vertical="center"/>
    </xf>
  </cellXfs>
  <cellStyles count="2">
    <cellStyle name="Normální" xfId="0" builtinId="0"/>
    <cellStyle name="Normální 2" xfId="1" xr:uid="{AE509616-42CC-4915-A176-6999AE236A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A8491-4C65-4794-88E0-D54F428E77DC}">
  <dimension ref="A1:H34"/>
  <sheetViews>
    <sheetView tabSelected="1" workbookViewId="0">
      <selection activeCell="D22" sqref="D22"/>
    </sheetView>
  </sheetViews>
  <sheetFormatPr defaultRowHeight="15" x14ac:dyDescent="0.25"/>
  <cols>
    <col min="1" max="1" width="20.140625" customWidth="1"/>
    <col min="2" max="2" width="34" customWidth="1"/>
    <col min="3" max="3" width="35.5703125" customWidth="1"/>
    <col min="4" max="4" width="16" customWidth="1"/>
    <col min="5" max="5" width="21" customWidth="1"/>
    <col min="6" max="6" width="23.5703125" customWidth="1"/>
    <col min="7" max="7" width="16.5703125" customWidth="1"/>
    <col min="8" max="8" width="24.42578125" customWidth="1"/>
    <col min="9" max="9" width="18.5703125" bestFit="1" customWidth="1"/>
  </cols>
  <sheetData>
    <row r="1" spans="1:8" ht="14.25" customHeight="1" x14ac:dyDescent="0.25"/>
    <row r="2" spans="1:8" x14ac:dyDescent="0.25">
      <c r="A2" s="31" t="s">
        <v>0</v>
      </c>
      <c r="B2" s="31"/>
      <c r="C2" s="31"/>
      <c r="D2" s="31"/>
      <c r="E2" s="31"/>
    </row>
    <row r="3" spans="1:8" x14ac:dyDescent="0.25">
      <c r="A3" s="1" t="s">
        <v>54</v>
      </c>
      <c r="B3" s="1"/>
      <c r="C3" s="2"/>
      <c r="D3" s="2"/>
      <c r="E3" s="2"/>
    </row>
    <row r="4" spans="1:8" x14ac:dyDescent="0.25">
      <c r="A4" s="1" t="s">
        <v>1</v>
      </c>
      <c r="B4" s="1"/>
      <c r="C4" s="3"/>
      <c r="D4" s="4"/>
      <c r="E4" s="4"/>
    </row>
    <row r="5" spans="1:8" ht="15.75" thickBot="1" x14ac:dyDescent="0.3"/>
    <row r="6" spans="1:8" ht="51.75" thickBot="1" x14ac:dyDescent="0.3">
      <c r="A6" s="5" t="s">
        <v>2</v>
      </c>
      <c r="B6" s="6" t="s">
        <v>3</v>
      </c>
      <c r="C6" s="6" t="s">
        <v>4</v>
      </c>
      <c r="D6" s="6" t="s">
        <v>5</v>
      </c>
      <c r="E6" s="7" t="s">
        <v>6</v>
      </c>
      <c r="F6" s="8" t="s">
        <v>7</v>
      </c>
      <c r="G6" s="9" t="s">
        <v>8</v>
      </c>
      <c r="H6" s="10"/>
    </row>
    <row r="7" spans="1:8" ht="14.25" customHeight="1" x14ac:dyDescent="0.25">
      <c r="A7" s="11">
        <v>860022098600</v>
      </c>
      <c r="B7" s="12" t="s">
        <v>9</v>
      </c>
      <c r="C7" s="12" t="s">
        <v>10</v>
      </c>
      <c r="D7" s="12" t="s">
        <v>11</v>
      </c>
      <c r="E7" s="12">
        <v>24</v>
      </c>
      <c r="F7" s="13"/>
      <c r="G7" s="14">
        <f t="shared" ref="G7:G26" si="0">E7*F7</f>
        <v>0</v>
      </c>
    </row>
    <row r="8" spans="1:8" x14ac:dyDescent="0.25">
      <c r="A8" s="11">
        <v>273441095100</v>
      </c>
      <c r="B8" s="12" t="s">
        <v>12</v>
      </c>
      <c r="C8" s="12" t="s">
        <v>13</v>
      </c>
      <c r="D8" s="12" t="s">
        <v>11</v>
      </c>
      <c r="E8" s="12">
        <v>72</v>
      </c>
      <c r="F8" s="13"/>
      <c r="G8" s="14">
        <f t="shared" si="0"/>
        <v>0</v>
      </c>
    </row>
    <row r="9" spans="1:8" x14ac:dyDescent="0.25">
      <c r="A9" s="11">
        <v>860022098700</v>
      </c>
      <c r="B9" s="12" t="s">
        <v>14</v>
      </c>
      <c r="C9" s="12" t="s">
        <v>15</v>
      </c>
      <c r="D9" s="12" t="s">
        <v>11</v>
      </c>
      <c r="E9" s="12">
        <v>48</v>
      </c>
      <c r="F9" s="13"/>
      <c r="G9" s="14">
        <f t="shared" si="0"/>
        <v>0</v>
      </c>
    </row>
    <row r="10" spans="1:8" x14ac:dyDescent="0.25">
      <c r="A10" s="11">
        <v>860004035500</v>
      </c>
      <c r="B10" s="12" t="s">
        <v>16</v>
      </c>
      <c r="C10" s="12" t="s">
        <v>17</v>
      </c>
      <c r="D10" s="12" t="s">
        <v>18</v>
      </c>
      <c r="E10" s="12">
        <v>266</v>
      </c>
      <c r="F10" s="13"/>
      <c r="G10" s="14">
        <f t="shared" si="0"/>
        <v>0</v>
      </c>
    </row>
    <row r="11" spans="1:8" x14ac:dyDescent="0.25">
      <c r="A11" s="11">
        <v>272412191100</v>
      </c>
      <c r="B11" s="12" t="s">
        <v>19</v>
      </c>
      <c r="C11" s="12" t="s">
        <v>20</v>
      </c>
      <c r="D11" s="12" t="s">
        <v>21</v>
      </c>
      <c r="E11" s="15">
        <v>3.5</v>
      </c>
      <c r="F11" s="13"/>
      <c r="G11" s="14">
        <f t="shared" si="0"/>
        <v>0</v>
      </c>
    </row>
    <row r="12" spans="1:8" x14ac:dyDescent="0.25">
      <c r="A12" s="11">
        <v>272412191300</v>
      </c>
      <c r="B12" s="12" t="s">
        <v>22</v>
      </c>
      <c r="C12" s="12" t="s">
        <v>23</v>
      </c>
      <c r="D12" s="12" t="s">
        <v>21</v>
      </c>
      <c r="E12" s="15">
        <v>7.7</v>
      </c>
      <c r="F12" s="13"/>
      <c r="G12" s="14">
        <f t="shared" si="0"/>
        <v>0</v>
      </c>
    </row>
    <row r="13" spans="1:8" x14ac:dyDescent="0.25">
      <c r="A13" s="11">
        <v>272412192300</v>
      </c>
      <c r="B13" s="12" t="s">
        <v>24</v>
      </c>
      <c r="C13" s="12" t="s">
        <v>25</v>
      </c>
      <c r="D13" s="12" t="s">
        <v>21</v>
      </c>
      <c r="E13" s="12">
        <v>18</v>
      </c>
      <c r="F13" s="13"/>
      <c r="G13" s="14">
        <f t="shared" si="0"/>
        <v>0</v>
      </c>
    </row>
    <row r="14" spans="1:8" x14ac:dyDescent="0.25">
      <c r="A14" s="11" t="s">
        <v>26</v>
      </c>
      <c r="B14" s="12" t="s">
        <v>27</v>
      </c>
      <c r="C14" s="12" t="s">
        <v>28</v>
      </c>
      <c r="D14" s="12" t="s">
        <v>18</v>
      </c>
      <c r="E14" s="12">
        <v>230</v>
      </c>
      <c r="F14" s="13"/>
      <c r="G14" s="14">
        <f t="shared" si="0"/>
        <v>0</v>
      </c>
    </row>
    <row r="15" spans="1:8" x14ac:dyDescent="0.25">
      <c r="A15" s="16">
        <v>273211010200</v>
      </c>
      <c r="B15" s="17" t="s">
        <v>29</v>
      </c>
      <c r="C15" s="17" t="s">
        <v>30</v>
      </c>
      <c r="D15" s="17" t="s">
        <v>18</v>
      </c>
      <c r="E15" s="12">
        <v>5</v>
      </c>
      <c r="F15" s="13"/>
      <c r="G15" s="14">
        <f t="shared" si="0"/>
        <v>0</v>
      </c>
    </row>
    <row r="16" spans="1:8" x14ac:dyDescent="0.25">
      <c r="A16" s="16">
        <v>273211806100</v>
      </c>
      <c r="B16" s="17" t="s">
        <v>31</v>
      </c>
      <c r="C16" s="17" t="s">
        <v>32</v>
      </c>
      <c r="D16" s="17" t="s">
        <v>18</v>
      </c>
      <c r="E16" s="12">
        <v>4</v>
      </c>
      <c r="F16" s="13"/>
      <c r="G16" s="14">
        <f t="shared" si="0"/>
        <v>0</v>
      </c>
    </row>
    <row r="17" spans="1:7" x14ac:dyDescent="0.25">
      <c r="A17" s="16">
        <v>2018035200</v>
      </c>
      <c r="B17" s="17" t="s">
        <v>33</v>
      </c>
      <c r="C17" s="17" t="s">
        <v>34</v>
      </c>
      <c r="D17" s="17" t="s">
        <v>18</v>
      </c>
      <c r="E17" s="12">
        <v>4</v>
      </c>
      <c r="F17" s="13"/>
      <c r="G17" s="14">
        <f t="shared" si="0"/>
        <v>0</v>
      </c>
    </row>
    <row r="18" spans="1:7" x14ac:dyDescent="0.25">
      <c r="A18" s="16">
        <v>2018035300</v>
      </c>
      <c r="B18" s="17" t="s">
        <v>35</v>
      </c>
      <c r="C18" s="17" t="s">
        <v>36</v>
      </c>
      <c r="D18" s="17" t="s">
        <v>18</v>
      </c>
      <c r="E18" s="12">
        <v>4</v>
      </c>
      <c r="F18" s="13"/>
      <c r="G18" s="14">
        <f t="shared" si="0"/>
        <v>0</v>
      </c>
    </row>
    <row r="19" spans="1:7" x14ac:dyDescent="0.25">
      <c r="A19" s="16">
        <v>2018035400</v>
      </c>
      <c r="B19" s="17" t="s">
        <v>35</v>
      </c>
      <c r="C19" s="17" t="s">
        <v>37</v>
      </c>
      <c r="D19" s="17" t="s">
        <v>18</v>
      </c>
      <c r="E19" s="12">
        <v>4</v>
      </c>
      <c r="F19" s="13"/>
      <c r="G19" s="14">
        <f t="shared" si="0"/>
        <v>0</v>
      </c>
    </row>
    <row r="20" spans="1:7" x14ac:dyDescent="0.25">
      <c r="A20" s="16">
        <v>2018035500</v>
      </c>
      <c r="B20" s="17" t="s">
        <v>35</v>
      </c>
      <c r="C20" s="17" t="s">
        <v>38</v>
      </c>
      <c r="D20" s="17" t="s">
        <v>18</v>
      </c>
      <c r="E20" s="12">
        <v>4</v>
      </c>
      <c r="F20" s="13"/>
      <c r="G20" s="14">
        <f t="shared" si="0"/>
        <v>0</v>
      </c>
    </row>
    <row r="21" spans="1:7" x14ac:dyDescent="0.25">
      <c r="A21" s="16">
        <v>2018046800</v>
      </c>
      <c r="B21" s="17" t="s">
        <v>35</v>
      </c>
      <c r="C21" s="17" t="s">
        <v>39</v>
      </c>
      <c r="D21" s="17" t="s">
        <v>18</v>
      </c>
      <c r="E21" s="12">
        <v>4</v>
      </c>
      <c r="F21" s="13"/>
      <c r="G21" s="14">
        <f t="shared" si="0"/>
        <v>0</v>
      </c>
    </row>
    <row r="22" spans="1:7" x14ac:dyDescent="0.25">
      <c r="A22" s="16">
        <v>2018046900</v>
      </c>
      <c r="B22" s="17" t="s">
        <v>35</v>
      </c>
      <c r="C22" s="17" t="s">
        <v>40</v>
      </c>
      <c r="D22" s="17" t="s">
        <v>18</v>
      </c>
      <c r="E22" s="12">
        <v>4</v>
      </c>
      <c r="F22" s="13"/>
      <c r="G22" s="14">
        <f t="shared" si="0"/>
        <v>0</v>
      </c>
    </row>
    <row r="23" spans="1:7" x14ac:dyDescent="0.25">
      <c r="A23" s="16">
        <v>2018047000</v>
      </c>
      <c r="B23" s="17" t="s">
        <v>35</v>
      </c>
      <c r="C23" s="17" t="s">
        <v>41</v>
      </c>
      <c r="D23" s="17" t="s">
        <v>18</v>
      </c>
      <c r="E23" s="12">
        <v>4</v>
      </c>
      <c r="F23" s="13"/>
      <c r="G23" s="14">
        <f t="shared" si="0"/>
        <v>0</v>
      </c>
    </row>
    <row r="24" spans="1:7" x14ac:dyDescent="0.25">
      <c r="A24" s="16">
        <v>2018047100</v>
      </c>
      <c r="B24" s="17" t="s">
        <v>35</v>
      </c>
      <c r="C24" s="17" t="s">
        <v>42</v>
      </c>
      <c r="D24" s="17" t="s">
        <v>18</v>
      </c>
      <c r="E24" s="12">
        <v>4</v>
      </c>
      <c r="F24" s="13"/>
      <c r="G24" s="14">
        <f t="shared" si="0"/>
        <v>0</v>
      </c>
    </row>
    <row r="25" spans="1:7" x14ac:dyDescent="0.25">
      <c r="A25" s="11">
        <v>273231057600</v>
      </c>
      <c r="B25" s="12" t="s">
        <v>43</v>
      </c>
      <c r="C25" s="12" t="s">
        <v>44</v>
      </c>
      <c r="D25" s="12" t="s">
        <v>45</v>
      </c>
      <c r="E25" s="12">
        <v>10</v>
      </c>
      <c r="F25" s="13"/>
      <c r="G25" s="14">
        <f t="shared" si="0"/>
        <v>0</v>
      </c>
    </row>
    <row r="26" spans="1:7" x14ac:dyDescent="0.25">
      <c r="A26" s="11">
        <v>913021005500</v>
      </c>
      <c r="B26" s="12" t="s">
        <v>46</v>
      </c>
      <c r="C26" s="12" t="s">
        <v>47</v>
      </c>
      <c r="D26" s="12" t="s">
        <v>18</v>
      </c>
      <c r="E26" s="12">
        <v>7</v>
      </c>
      <c r="F26" s="13"/>
      <c r="G26" s="14">
        <f t="shared" si="0"/>
        <v>0</v>
      </c>
    </row>
    <row r="27" spans="1:7" ht="15.75" thickBot="1" x14ac:dyDescent="0.3">
      <c r="A27" s="18"/>
      <c r="B27" s="18"/>
      <c r="C27" s="19"/>
      <c r="D27" s="32" t="s">
        <v>48</v>
      </c>
      <c r="E27" s="33"/>
      <c r="F27" s="34"/>
      <c r="G27" s="20">
        <f>SUM(G7:G26)</f>
        <v>0</v>
      </c>
    </row>
    <row r="28" spans="1:7" x14ac:dyDescent="0.25">
      <c r="A28" s="18"/>
      <c r="B28" s="18"/>
      <c r="C28" s="19"/>
      <c r="D28" s="19"/>
      <c r="E28" s="19"/>
      <c r="F28" s="19"/>
      <c r="G28" s="21"/>
    </row>
    <row r="29" spans="1:7" x14ac:dyDescent="0.25">
      <c r="A29" s="22" t="s">
        <v>49</v>
      </c>
      <c r="B29" s="22"/>
      <c r="C29" s="23"/>
      <c r="D29" s="19"/>
      <c r="E29" s="19"/>
      <c r="F29" s="19"/>
      <c r="G29" s="21"/>
    </row>
    <row r="31" spans="1:7" ht="15" customHeight="1" x14ac:dyDescent="0.25">
      <c r="A31" s="35" t="s">
        <v>50</v>
      </c>
      <c r="B31" s="35"/>
      <c r="C31" s="35"/>
      <c r="D31" s="24"/>
    </row>
    <row r="32" spans="1:7" ht="27" customHeight="1" x14ac:dyDescent="0.25">
      <c r="A32" s="25" t="s">
        <v>51</v>
      </c>
      <c r="B32" s="26"/>
      <c r="C32" s="27"/>
      <c r="D32" s="28"/>
      <c r="E32" s="29"/>
      <c r="F32" s="30"/>
    </row>
    <row r="33" spans="1:6" x14ac:dyDescent="0.25">
      <c r="A33" s="36" t="s">
        <v>52</v>
      </c>
      <c r="B33" s="37"/>
      <c r="C33" s="38"/>
      <c r="D33" s="28"/>
      <c r="E33" s="29"/>
      <c r="F33" s="30"/>
    </row>
    <row r="34" spans="1:6" ht="36.75" customHeight="1" x14ac:dyDescent="0.25">
      <c r="A34" s="25" t="s">
        <v>53</v>
      </c>
      <c r="B34" s="26"/>
      <c r="C34" s="27"/>
      <c r="D34" s="28"/>
      <c r="E34" s="29"/>
      <c r="F34" s="30"/>
    </row>
  </sheetData>
  <sheetProtection algorithmName="SHA-512" hashValue="fuBNE5VbIKb6EJiChP86pkgERg4HGaiLkgE/gRypB7KJl5aRNwfr9jJfYgNZ6yDWzbpRLYjoYyGzT5kWiDdPHg==" saltValue="otAOJy5iOLWaLk3EsCksug==" spinCount="100000" sheet="1" objects="1" scenarios="1"/>
  <protectedRanges>
    <protectedRange sqref="D32:D34" name="Oblast1_10"/>
  </protectedRanges>
  <mergeCells count="9">
    <mergeCell ref="A34:C34"/>
    <mergeCell ref="D34:F34"/>
    <mergeCell ref="A2:E2"/>
    <mergeCell ref="D27:F27"/>
    <mergeCell ref="A31:C31"/>
    <mergeCell ref="A32:C32"/>
    <mergeCell ref="D32:F32"/>
    <mergeCell ref="A33:C33"/>
    <mergeCell ref="D33:F3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Brandová Eva</cp:lastModifiedBy>
  <dcterms:created xsi:type="dcterms:W3CDTF">2020-10-15T07:30:47Z</dcterms:created>
  <dcterms:modified xsi:type="dcterms:W3CDTF">2020-10-15T10:05:18Z</dcterms:modified>
</cp:coreProperties>
</file>